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10-16 ago. 2009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<sst xmlns="http://schemas.openxmlformats.org/spreadsheetml/2006/main" count="71" uniqueCount="44">
  <si>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</si>
  <si>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</si>
  <si>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</si>
  <si>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</si>
  <si>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</si>
  <si>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</si>
  <si>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</si>
  <si>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</si>
  <si>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</si>
  <si>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</si>
  <si>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</si>
  <si>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</si>
  <si>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</si>
  <si>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</si>
  <si>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</si>
  <si>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</si>
  <si>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</si>
  <si>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</si>
  <si>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2 S. Dorligo</t>
  </si>
  <si>
    <t>4 D. Aurisina</t>
  </si>
  <si>
    <t>N° tot. Drupe</t>
  </si>
  <si>
    <t>(**) Dati forniti dai tecnici CIASE - AIPO</t>
  </si>
  <si>
    <t>27lug-02ago 2009</t>
  </si>
  <si>
    <t>03-09 ago 2009</t>
  </si>
  <si>
    <t>INFESTAZIONE ATTIVA DRUPE/SETTIMANA 2009 (**)</t>
  </si>
  <si>
    <t>Darsella SB1</t>
  </si>
  <si>
    <t>Darsella SB2</t>
  </si>
  <si>
    <t>Pisciolon</t>
  </si>
  <si>
    <t>S. Barbara</t>
  </si>
  <si>
    <t>Darsella C</t>
  </si>
  <si>
    <t>Ronchi dei Legionari</t>
  </si>
  <si>
    <t>S.Antonio</t>
  </si>
  <si>
    <t>Subarea/Comune</t>
  </si>
  <si>
    <t>Località</t>
  </si>
  <si>
    <t>Domio</t>
  </si>
  <si>
    <t>Ceroglie</t>
  </si>
  <si>
    <t>5 Ronchi dei Legionari(GO)</t>
  </si>
  <si>
    <t>33° settimana</t>
  </si>
  <si>
    <t>31° settimana</t>
  </si>
  <si>
    <t>32° settimana</t>
  </si>
  <si>
    <t>10-16 ago 2009</t>
  </si>
  <si>
    <t xml:space="preserve">INFESTAZIONI DRUPE 33° settimana: 10 - 16 agosto 2009 </t>
  </si>
  <si>
    <t>5 Sagrado (GO)</t>
  </si>
  <si>
    <t>Sagrado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</si>
</sst>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" fontId="9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" fontId="7" fillId="0" borderId="7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" fontId="10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161925</xdr:rowOff>
    </xdr:from>
    <xdr:to>
      <xdr:col>3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8670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0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886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14</xdr:row>
      <xdr:rowOff>38100</xdr:rowOff>
    </xdr:from>
    <xdr:to>
      <xdr:col>2</xdr:col>
      <xdr:colOff>333375</xdr:colOff>
      <xdr:row>14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3147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14</xdr:row>
      <xdr:rowOff>38100</xdr:rowOff>
    </xdr:from>
    <xdr:to>
      <xdr:col>1</xdr:col>
      <xdr:colOff>990600</xdr:colOff>
      <xdr:row>14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3147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4.7109375" style="20" customWidth="1"/>
    <col min="2" max="2" width="18.140625" style="0" bestFit="1" customWidth="1"/>
    <col min="3" max="3" width="9.00390625" style="0" customWidth="1"/>
    <col min="4" max="4" width="13.57421875" style="0" bestFit="1" customWidth="1"/>
    <col min="5" max="5" width="13.57421875" style="0" customWidth="1"/>
    <col min="6" max="6" width="11.8515625" style="0" bestFit="1" customWidth="1"/>
  </cols>
  <sheetData>
    <row r="1" spans="1:6" ht="27" customHeight="1" thickTop="1">
      <c r="A1" s="41" t="s">
        <v>24</v>
      </c>
      <c r="B1" s="42"/>
      <c r="C1" s="42"/>
      <c r="D1" s="42"/>
      <c r="E1" s="43"/>
      <c r="F1" s="44"/>
    </row>
    <row r="2" spans="1:6" ht="26.25" customHeight="1">
      <c r="A2" s="25"/>
      <c r="B2" s="23"/>
      <c r="C2" s="23"/>
      <c r="D2" s="26" t="s">
        <v>38</v>
      </c>
      <c r="E2" s="26" t="s">
        <v>39</v>
      </c>
      <c r="F2" s="27" t="s">
        <v>37</v>
      </c>
    </row>
    <row r="3" spans="1:6" ht="13.5" customHeight="1">
      <c r="A3" s="46" t="s">
        <v>32</v>
      </c>
      <c r="B3" s="48" t="s">
        <v>33</v>
      </c>
      <c r="C3" s="48" t="s">
        <v>7</v>
      </c>
      <c r="D3" s="47" t="s">
        <v>22</v>
      </c>
      <c r="E3" s="47" t="s">
        <v>23</v>
      </c>
      <c r="F3" s="45" t="s">
        <v>40</v>
      </c>
    </row>
    <row r="4" spans="1:6" ht="12.75" customHeight="1">
      <c r="A4" s="46"/>
      <c r="B4" s="48"/>
      <c r="C4" s="49"/>
      <c r="D4" s="47"/>
      <c r="E4" s="47"/>
      <c r="F4" s="45"/>
    </row>
    <row r="5" spans="1:6" ht="15">
      <c r="A5" s="12" t="s">
        <v>17</v>
      </c>
      <c r="B5" s="13" t="s">
        <v>25</v>
      </c>
      <c r="C5" s="14"/>
      <c r="D5" s="19"/>
      <c r="E5" s="19">
        <v>4</v>
      </c>
      <c r="F5" s="28">
        <v>4</v>
      </c>
    </row>
    <row r="6" spans="1:6" ht="15">
      <c r="A6" s="12" t="s">
        <v>17</v>
      </c>
      <c r="B6" s="13" t="s">
        <v>26</v>
      </c>
      <c r="C6" s="14"/>
      <c r="D6" s="19"/>
      <c r="E6" s="19">
        <v>4</v>
      </c>
      <c r="F6" s="28">
        <v>4</v>
      </c>
    </row>
    <row r="7" spans="1:6" ht="15">
      <c r="A7" s="12" t="s">
        <v>17</v>
      </c>
      <c r="B7" s="13" t="s">
        <v>29</v>
      </c>
      <c r="C7" s="14"/>
      <c r="D7" s="19"/>
      <c r="E7" s="19">
        <v>4</v>
      </c>
      <c r="F7" s="28">
        <v>4</v>
      </c>
    </row>
    <row r="8" spans="1:6" ht="15">
      <c r="A8" s="12" t="s">
        <v>17</v>
      </c>
      <c r="B8" s="13" t="s">
        <v>27</v>
      </c>
      <c r="C8" s="14"/>
      <c r="D8" s="19"/>
      <c r="E8" s="19">
        <v>0</v>
      </c>
      <c r="F8" s="28">
        <v>0</v>
      </c>
    </row>
    <row r="9" spans="1:6" ht="15">
      <c r="A9" s="12" t="s">
        <v>17</v>
      </c>
      <c r="B9" s="13" t="s">
        <v>28</v>
      </c>
      <c r="C9" s="14"/>
      <c r="D9" s="19"/>
      <c r="E9" s="19">
        <v>4</v>
      </c>
      <c r="F9" s="28">
        <v>4</v>
      </c>
    </row>
    <row r="10" spans="1:6" ht="15" customHeight="1">
      <c r="A10" s="12" t="s">
        <v>18</v>
      </c>
      <c r="B10" s="13" t="s">
        <v>31</v>
      </c>
      <c r="C10" s="14"/>
      <c r="D10" s="19"/>
      <c r="E10" s="19">
        <v>0</v>
      </c>
      <c r="F10" s="28">
        <v>0</v>
      </c>
    </row>
    <row r="11" spans="1:6" ht="15" customHeight="1">
      <c r="A11" s="12" t="s">
        <v>18</v>
      </c>
      <c r="B11" s="13" t="s">
        <v>34</v>
      </c>
      <c r="C11" s="14"/>
      <c r="D11" s="19"/>
      <c r="E11" s="19">
        <v>0</v>
      </c>
      <c r="F11" s="28">
        <v>0</v>
      </c>
    </row>
    <row r="12" spans="1:6" ht="15">
      <c r="A12" s="12" t="s">
        <v>19</v>
      </c>
      <c r="B12" s="13" t="s">
        <v>35</v>
      </c>
      <c r="C12" s="14"/>
      <c r="D12" s="19"/>
      <c r="E12" s="19">
        <v>4</v>
      </c>
      <c r="F12" s="28">
        <v>4</v>
      </c>
    </row>
    <row r="13" spans="1:6" ht="13.5" customHeight="1" thickBot="1">
      <c r="A13" s="16" t="s">
        <v>36</v>
      </c>
      <c r="B13" s="17" t="s">
        <v>30</v>
      </c>
      <c r="C13" s="18"/>
      <c r="D13" s="21"/>
      <c r="E13" s="21">
        <v>4</v>
      </c>
      <c r="F13" s="29">
        <v>4</v>
      </c>
    </row>
    <row r="14" ht="13.5" thickTop="1"/>
    <row r="15" ht="12.75">
      <c r="A15" s="20" t="s">
        <v>21</v>
      </c>
    </row>
  </sheetData>
  <mergeCells count="7">
    <mergeCell ref="A1:F1"/>
    <mergeCell ref="F3:F4"/>
    <mergeCell ref="A3:A4"/>
    <mergeCell ref="D3:D4"/>
    <mergeCell ref="B3:B4"/>
    <mergeCell ref="C3:C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selection activeCell="B12" sqref="B12"/>
    </sheetView>
  </sheetViews>
  <sheetFormatPr defaultColWidth="9.140625" defaultRowHeight="12.75"/>
  <cols>
    <col min="1" max="1" width="24.140625" style="0" bestFit="1" customWidth="1"/>
    <col min="2" max="2" width="18.42187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5.57421875" style="3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2"/>
      <c r="R1" s="53"/>
    </row>
    <row r="2" spans="1:18" ht="15" customHeight="1" thickTop="1">
      <c r="A2" s="56" t="s">
        <v>32</v>
      </c>
      <c r="B2" s="54" t="s">
        <v>33</v>
      </c>
      <c r="C2" s="54" t="s">
        <v>7</v>
      </c>
      <c r="D2" s="54" t="s">
        <v>16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 t="s">
        <v>6</v>
      </c>
      <c r="Q2" s="54"/>
      <c r="R2" s="55"/>
    </row>
    <row r="3" spans="1:18" ht="24" customHeight="1">
      <c r="A3" s="46"/>
      <c r="B3" s="48"/>
      <c r="C3" s="49"/>
      <c r="D3" s="6" t="s">
        <v>20</v>
      </c>
      <c r="E3" s="5" t="s">
        <v>8</v>
      </c>
      <c r="F3" s="7" t="s">
        <v>9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10</v>
      </c>
      <c r="N3" s="7" t="s">
        <v>11</v>
      </c>
      <c r="O3" s="7" t="s">
        <v>12</v>
      </c>
      <c r="P3" s="8" t="s">
        <v>13</v>
      </c>
      <c r="Q3" s="8" t="s">
        <v>14</v>
      </c>
      <c r="R3" s="9" t="s">
        <v>15</v>
      </c>
    </row>
    <row r="4" spans="1:27" s="1" customFormat="1" ht="18" customHeight="1">
      <c r="A4" s="12" t="s">
        <v>17</v>
      </c>
      <c r="B4" s="13" t="s">
        <v>25</v>
      </c>
      <c r="C4" s="14"/>
      <c r="D4" s="15">
        <v>50</v>
      </c>
      <c r="E4" s="24"/>
      <c r="F4" s="24">
        <v>2</v>
      </c>
      <c r="G4" s="24">
        <v>1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1</v>
      </c>
      <c r="P4" s="10">
        <f aca="true" t="shared" si="0" ref="P4:P13">SUM(F4,G4,I4)/D4*100</f>
        <v>6</v>
      </c>
      <c r="Q4" s="10">
        <f aca="true" t="shared" si="1" ref="Q4:Q13">SUM(K4,L4,M4,N4,O4)/D4*100</f>
        <v>2</v>
      </c>
      <c r="R4" s="11">
        <f aca="true" t="shared" si="2" ref="R4:R13">SUM(F4:O4)/D4*100</f>
        <v>8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2" t="s">
        <v>17</v>
      </c>
      <c r="B5" s="13" t="s">
        <v>26</v>
      </c>
      <c r="C5" s="14"/>
      <c r="D5" s="15">
        <v>50</v>
      </c>
      <c r="E5" s="24"/>
      <c r="F5" s="24">
        <v>2</v>
      </c>
      <c r="G5" s="24">
        <v>1</v>
      </c>
      <c r="H5" s="24">
        <v>0</v>
      </c>
      <c r="I5" s="24">
        <v>0</v>
      </c>
      <c r="J5" s="24">
        <v>0</v>
      </c>
      <c r="K5" s="24">
        <v>2</v>
      </c>
      <c r="L5" s="24">
        <v>0</v>
      </c>
      <c r="M5" s="24">
        <v>2</v>
      </c>
      <c r="N5" s="24">
        <v>0</v>
      </c>
      <c r="O5" s="24">
        <v>2</v>
      </c>
      <c r="P5" s="10">
        <f t="shared" si="0"/>
        <v>6</v>
      </c>
      <c r="Q5" s="10">
        <f t="shared" si="1"/>
        <v>12</v>
      </c>
      <c r="R5" s="11">
        <f t="shared" si="2"/>
        <v>18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2" t="s">
        <v>17</v>
      </c>
      <c r="B6" s="13" t="s">
        <v>29</v>
      </c>
      <c r="C6" s="14"/>
      <c r="D6" s="15">
        <v>50</v>
      </c>
      <c r="E6" s="24"/>
      <c r="F6" s="24">
        <v>2</v>
      </c>
      <c r="G6" s="24">
        <v>0</v>
      </c>
      <c r="H6" s="24">
        <v>1</v>
      </c>
      <c r="I6" s="24">
        <v>1</v>
      </c>
      <c r="J6" s="24">
        <v>0</v>
      </c>
      <c r="K6" s="24">
        <v>0</v>
      </c>
      <c r="L6" s="24">
        <v>0</v>
      </c>
      <c r="M6" s="24">
        <v>2</v>
      </c>
      <c r="N6" s="24">
        <v>0</v>
      </c>
      <c r="O6" s="24">
        <v>4</v>
      </c>
      <c r="P6" s="10">
        <f t="shared" si="0"/>
        <v>6</v>
      </c>
      <c r="Q6" s="10">
        <f t="shared" si="1"/>
        <v>12</v>
      </c>
      <c r="R6" s="11">
        <f t="shared" si="2"/>
        <v>20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2" t="s">
        <v>17</v>
      </c>
      <c r="B7" s="13" t="s">
        <v>27</v>
      </c>
      <c r="C7" s="14"/>
      <c r="D7" s="15">
        <v>50</v>
      </c>
      <c r="E7" s="24"/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</v>
      </c>
      <c r="P7" s="10">
        <f t="shared" si="0"/>
        <v>2</v>
      </c>
      <c r="Q7" s="10">
        <f t="shared" si="1"/>
        <v>2</v>
      </c>
      <c r="R7" s="11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2" t="s">
        <v>17</v>
      </c>
      <c r="B8" s="13" t="s">
        <v>28</v>
      </c>
      <c r="C8" s="14"/>
      <c r="D8" s="15">
        <v>50</v>
      </c>
      <c r="E8" s="24"/>
      <c r="F8" s="24">
        <v>1</v>
      </c>
      <c r="G8" s="24">
        <v>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10">
        <f t="shared" si="0"/>
        <v>4</v>
      </c>
      <c r="Q8" s="10">
        <f t="shared" si="1"/>
        <v>0</v>
      </c>
      <c r="R8" s="11">
        <f t="shared" si="2"/>
        <v>4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2" t="s">
        <v>18</v>
      </c>
      <c r="B9" s="13" t="s">
        <v>31</v>
      </c>
      <c r="C9" s="14"/>
      <c r="D9" s="15">
        <v>50</v>
      </c>
      <c r="E9" s="24"/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0">
        <f t="shared" si="0"/>
        <v>0</v>
      </c>
      <c r="Q9" s="10">
        <f t="shared" si="1"/>
        <v>0</v>
      </c>
      <c r="R9" s="11">
        <f t="shared" si="2"/>
        <v>0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2" t="s">
        <v>18</v>
      </c>
      <c r="B10" s="13" t="s">
        <v>34</v>
      </c>
      <c r="C10" s="14"/>
      <c r="D10" s="15">
        <v>50</v>
      </c>
      <c r="E10" s="24"/>
      <c r="F10" s="24">
        <v>2</v>
      </c>
      <c r="G10" s="24">
        <v>1</v>
      </c>
      <c r="H10" s="24">
        <v>0</v>
      </c>
      <c r="I10" s="24">
        <v>0</v>
      </c>
      <c r="J10" s="24">
        <v>0</v>
      </c>
      <c r="K10" s="24">
        <v>3</v>
      </c>
      <c r="L10" s="24">
        <v>0</v>
      </c>
      <c r="M10" s="24">
        <v>0</v>
      </c>
      <c r="N10" s="24">
        <v>0</v>
      </c>
      <c r="O10" s="24">
        <v>0</v>
      </c>
      <c r="P10" s="10">
        <f t="shared" si="0"/>
        <v>6</v>
      </c>
      <c r="Q10" s="10">
        <f t="shared" si="1"/>
        <v>6</v>
      </c>
      <c r="R10" s="11">
        <f t="shared" si="2"/>
        <v>12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2" t="s">
        <v>19</v>
      </c>
      <c r="B11" s="13" t="s">
        <v>35</v>
      </c>
      <c r="C11" s="31"/>
      <c r="D11" s="15">
        <v>50</v>
      </c>
      <c r="E11" s="24"/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10">
        <f t="shared" si="0"/>
        <v>0</v>
      </c>
      <c r="Q11" s="10">
        <f t="shared" si="1"/>
        <v>0</v>
      </c>
      <c r="R11" s="11">
        <f t="shared" si="2"/>
        <v>0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>
      <c r="A12" s="36" t="s">
        <v>42</v>
      </c>
      <c r="B12" s="37" t="s">
        <v>43</v>
      </c>
      <c r="C12" s="38"/>
      <c r="D12" s="39">
        <v>50</v>
      </c>
      <c r="E12" s="30"/>
      <c r="F12" s="30">
        <v>1</v>
      </c>
      <c r="G12" s="24">
        <v>0</v>
      </c>
      <c r="H12" s="30">
        <v>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0">
        <f t="shared" si="0"/>
        <v>2</v>
      </c>
      <c r="Q12" s="10">
        <f t="shared" si="1"/>
        <v>0</v>
      </c>
      <c r="R12" s="11">
        <f t="shared" si="2"/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spans="1:18" ht="18" customHeight="1" thickBot="1">
      <c r="A13" s="16" t="s">
        <v>36</v>
      </c>
      <c r="B13" s="17" t="s">
        <v>30</v>
      </c>
      <c r="C13" s="22"/>
      <c r="D13" s="32">
        <v>50</v>
      </c>
      <c r="E13" s="32"/>
      <c r="F13" s="33">
        <v>2</v>
      </c>
      <c r="G13" s="40">
        <v>0</v>
      </c>
      <c r="H13" s="33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34">
        <f t="shared" si="0"/>
        <v>4</v>
      </c>
      <c r="Q13" s="34">
        <f t="shared" si="1"/>
        <v>0</v>
      </c>
      <c r="R13" s="35">
        <f t="shared" si="2"/>
        <v>6</v>
      </c>
    </row>
    <row r="14" ht="18" customHeight="1" thickTop="1"/>
    <row r="15" ht="18" customHeight="1">
      <c r="A15" s="20" t="s">
        <v>21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2008-09-12T12:08:45Z</cp:lastPrinted>
  <dcterms:created xsi:type="dcterms:W3CDTF">1996-11-05T10:16:36Z</dcterms:created>
  <dcterms:modified xsi:type="dcterms:W3CDTF">2009-08-14T12:41:12Z</dcterms:modified>
  <cp:category/>
  <cp:version/>
  <cp:contentType/>
  <cp:contentStatus/>
</cp:coreProperties>
</file>