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21-27 set. 2009" sheetId="2" r:id="rId2"/>
    <sheet name="Infestazioni 14-20 set. 2009" sheetId="3" r:id="rId3"/>
    <sheet name="Infestazioni 7-13 set. 2009" sheetId="4" r:id="rId4"/>
  </sheets>
  <definedNames/>
  <calcPr fullCalcOnLoad="1"/>
</workbook>
</file>

<file path=xl/sharedStrings.xml><?xml version="1.0" encoding="utf-8"?>
<sst xmlns="http://schemas.openxmlformats.org/spreadsheetml/2006/main" count="253" uniqueCount="71">
  <si>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</si>
  <si>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</si>
  <si>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</si>
  <si>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</si>
  <si>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</si>
  <si>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</si>
  <si>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</si>
  <si>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</si>
  <si>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</si>
  <si>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</si>
  <si>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</si>
  <si>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</si>
  <si>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</si>
  <si>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</si>
  <si>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</si>
  <si>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</si>
  <si>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</si>
  <si>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</si>
  <si>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</si>
  <si>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</si>
  <si>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</si>
  <si>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</si>
  <si>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</si>
  <si>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</si>
  <si>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</si>
  <si>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</si>
  <si>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</si>
  <si>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</si>
  <si>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</si>
  <si>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</si>
  <si>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</si>
  <si>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</si>
  <si>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</si>
  <si>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</si>
  <si>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</si>
  <si>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 Costiera TS (Santa Croce)</t>
  </si>
  <si>
    <t>5 San Floriano (GO)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</si>
  <si>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</si>
  <si>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</si>
  <si>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</si>
  <si>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</si>
  <si>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</si>
  <si>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</si>
  <si>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</si>
  <si>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</si>
  <si>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</si>
  <si>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</si>
  <si>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</si>
  <si>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</si>
  <si>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</si>
  <si>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</si>
  <si>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>INFESTAZIONE ATTIVA DRUPE/SETTIMANA 2009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</si>
  <si>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</si>
  <si>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</si>
  <si>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</si>
  <si>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</si>
  <si>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</si>
  <si>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>(*) San Dorligo</t>
  </si>
  <si>
    <t>(*) Caresana</t>
  </si>
  <si>
    <t>(*) San Floriano (GO)</t>
  </si>
  <si>
    <t>36° settimana</t>
  </si>
  <si>
    <t>37° settimana</t>
  </si>
  <si>
    <t>3ago - 6set 2009</t>
  </si>
  <si>
    <t>7-13 set 2009</t>
  </si>
  <si>
    <t>38° settimana</t>
  </si>
  <si>
    <t>14-20 set 2009</t>
  </si>
  <si>
    <t xml:space="preserve">INFESTAZIONI DRUPE 38° settimana: 14 - 20 settembre 2009 </t>
  </si>
  <si>
    <t xml:space="preserve">INFESTAZIONI DRUPE 37° settimana: 7 - 13 settembre 2009 </t>
  </si>
  <si>
    <t>39° settimana</t>
  </si>
  <si>
    <t>21-27 set 2009</t>
  </si>
  <si>
    <t xml:space="preserve">INFESTAZIONI DRUPE 39° settimana: 21 - 27 settembre 2009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</si>
</sst>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161925</xdr:rowOff>
    </xdr:from>
    <xdr:to>
      <xdr:col>2</xdr:col>
      <xdr:colOff>0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575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26</xdr:row>
      <xdr:rowOff>47625</xdr:rowOff>
    </xdr:from>
    <xdr:to>
      <xdr:col>1</xdr:col>
      <xdr:colOff>1447800</xdr:colOff>
      <xdr:row>27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293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0293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4.7109375" style="15" customWidth="1"/>
    <col min="2" max="2" width="26.7109375" style="0" bestFit="1" customWidth="1"/>
    <col min="3" max="3" width="13.57421875" style="0" customWidth="1"/>
    <col min="4" max="4" width="11.8515625" style="0" bestFit="1" customWidth="1"/>
    <col min="5" max="5" width="11.8515625" style="0" customWidth="1"/>
    <col min="6" max="9" width="11.8515625" style="0" bestFit="1" customWidth="1"/>
    <col min="10" max="10" width="11.421875" style="0" bestFit="1" customWidth="1"/>
  </cols>
  <sheetData>
    <row r="1" spans="1:10" ht="27" customHeight="1" thickBot="1">
      <c r="A1" s="66" t="s">
        <v>51</v>
      </c>
      <c r="B1" s="67"/>
      <c r="C1" s="67"/>
      <c r="D1" s="67"/>
      <c r="E1" s="68"/>
      <c r="F1" s="69"/>
      <c r="G1" s="69"/>
      <c r="H1" s="69"/>
      <c r="I1" s="69"/>
      <c r="J1" s="69"/>
    </row>
    <row r="2" spans="1:10" ht="26.25" customHeight="1" thickTop="1">
      <c r="A2" s="49"/>
      <c r="B2" s="50"/>
      <c r="C2" s="51" t="s">
        <v>24</v>
      </c>
      <c r="D2" s="51" t="s">
        <v>23</v>
      </c>
      <c r="E2" s="51" t="s">
        <v>27</v>
      </c>
      <c r="F2" s="51" t="s">
        <v>55</v>
      </c>
      <c r="G2" s="51" t="s">
        <v>60</v>
      </c>
      <c r="H2" s="51" t="s">
        <v>61</v>
      </c>
      <c r="I2" s="51" t="s">
        <v>64</v>
      </c>
      <c r="J2" s="52" t="s">
        <v>68</v>
      </c>
    </row>
    <row r="3" spans="1:10" ht="13.5" customHeight="1">
      <c r="A3" s="55" t="s">
        <v>21</v>
      </c>
      <c r="B3" s="56" t="s">
        <v>22</v>
      </c>
      <c r="C3" s="54" t="s">
        <v>20</v>
      </c>
      <c r="D3" s="54" t="s">
        <v>25</v>
      </c>
      <c r="E3" s="54" t="s">
        <v>28</v>
      </c>
      <c r="F3" s="54" t="s">
        <v>56</v>
      </c>
      <c r="G3" s="54" t="s">
        <v>62</v>
      </c>
      <c r="H3" s="54" t="s">
        <v>63</v>
      </c>
      <c r="I3" s="54" t="s">
        <v>65</v>
      </c>
      <c r="J3" s="53" t="s">
        <v>69</v>
      </c>
    </row>
    <row r="4" spans="1:10" ht="12.75" customHeight="1">
      <c r="A4" s="55"/>
      <c r="B4" s="56"/>
      <c r="C4" s="54"/>
      <c r="D4" s="54"/>
      <c r="E4" s="54"/>
      <c r="F4" s="54"/>
      <c r="G4" s="54"/>
      <c r="H4" s="54"/>
      <c r="I4" s="54"/>
      <c r="J4" s="53"/>
    </row>
    <row r="5" spans="1:10" ht="18" customHeight="1">
      <c r="A5" s="9" t="s">
        <v>16</v>
      </c>
      <c r="B5" s="10" t="s">
        <v>32</v>
      </c>
      <c r="C5" s="14"/>
      <c r="D5" s="14">
        <v>6</v>
      </c>
      <c r="E5" s="14">
        <v>0</v>
      </c>
      <c r="F5" s="14">
        <v>1</v>
      </c>
      <c r="G5" s="14">
        <v>1</v>
      </c>
      <c r="H5" s="14">
        <v>2</v>
      </c>
      <c r="I5" s="14">
        <v>0</v>
      </c>
      <c r="J5" s="19">
        <v>6</v>
      </c>
    </row>
    <row r="6" spans="1:10" ht="18" customHeight="1">
      <c r="A6" s="9" t="s">
        <v>16</v>
      </c>
      <c r="B6" s="10" t="s">
        <v>39</v>
      </c>
      <c r="C6" s="14">
        <v>4</v>
      </c>
      <c r="D6" s="14">
        <v>6</v>
      </c>
      <c r="E6" s="14">
        <v>6</v>
      </c>
      <c r="F6" s="14">
        <v>0</v>
      </c>
      <c r="G6" s="14">
        <v>2</v>
      </c>
      <c r="H6" s="14">
        <v>2</v>
      </c>
      <c r="I6" s="14">
        <v>6</v>
      </c>
      <c r="J6" s="19">
        <v>4</v>
      </c>
    </row>
    <row r="7" spans="1:10" ht="18" customHeight="1">
      <c r="A7" s="9" t="s">
        <v>16</v>
      </c>
      <c r="B7" s="10" t="s">
        <v>40</v>
      </c>
      <c r="C7" s="14">
        <v>4</v>
      </c>
      <c r="D7" s="14">
        <v>6</v>
      </c>
      <c r="E7" s="14">
        <v>8</v>
      </c>
      <c r="F7" s="14">
        <v>2</v>
      </c>
      <c r="G7" s="14">
        <v>0</v>
      </c>
      <c r="H7" s="14">
        <v>6</v>
      </c>
      <c r="I7" s="14">
        <v>4</v>
      </c>
      <c r="J7" s="19">
        <v>6</v>
      </c>
    </row>
    <row r="8" spans="1:10" ht="18" customHeight="1">
      <c r="A8" s="9" t="s">
        <v>16</v>
      </c>
      <c r="B8" s="10" t="s">
        <v>41</v>
      </c>
      <c r="C8" s="14">
        <v>4</v>
      </c>
      <c r="D8" s="14">
        <v>6</v>
      </c>
      <c r="E8" s="14">
        <v>2</v>
      </c>
      <c r="F8" s="14">
        <v>0</v>
      </c>
      <c r="G8" s="14">
        <v>0</v>
      </c>
      <c r="H8" s="14">
        <v>4</v>
      </c>
      <c r="I8" s="14">
        <v>4</v>
      </c>
      <c r="J8" s="19">
        <v>0</v>
      </c>
    </row>
    <row r="9" spans="1:10" ht="18" customHeight="1">
      <c r="A9" s="9" t="s">
        <v>16</v>
      </c>
      <c r="B9" s="10" t="s">
        <v>42</v>
      </c>
      <c r="C9" s="14">
        <v>0</v>
      </c>
      <c r="D9" s="14">
        <v>2</v>
      </c>
      <c r="E9" s="14">
        <v>0</v>
      </c>
      <c r="F9" s="14">
        <v>0</v>
      </c>
      <c r="G9" s="14">
        <v>0</v>
      </c>
      <c r="H9" s="14">
        <v>4</v>
      </c>
      <c r="I9" s="14">
        <v>8</v>
      </c>
      <c r="J9" s="19">
        <v>2</v>
      </c>
    </row>
    <row r="10" spans="1:10" ht="18" customHeight="1">
      <c r="A10" s="9" t="s">
        <v>16</v>
      </c>
      <c r="B10" s="10" t="s">
        <v>43</v>
      </c>
      <c r="C10" s="14">
        <v>4</v>
      </c>
      <c r="D10" s="14">
        <v>4</v>
      </c>
      <c r="E10" s="14">
        <v>0</v>
      </c>
      <c r="F10" s="14">
        <v>0</v>
      </c>
      <c r="G10" s="14">
        <v>4</v>
      </c>
      <c r="H10" s="14">
        <v>4</v>
      </c>
      <c r="I10" s="14">
        <v>4</v>
      </c>
      <c r="J10" s="19">
        <v>8</v>
      </c>
    </row>
    <row r="11" spans="1:10" ht="18" customHeight="1">
      <c r="A11" s="9" t="s">
        <v>29</v>
      </c>
      <c r="B11" s="10" t="s">
        <v>30</v>
      </c>
      <c r="C11" s="14"/>
      <c r="D11" s="14">
        <v>0</v>
      </c>
      <c r="E11" s="14">
        <v>0</v>
      </c>
      <c r="F11" s="14">
        <v>1</v>
      </c>
      <c r="G11" s="14">
        <v>0</v>
      </c>
      <c r="H11" s="14">
        <v>1</v>
      </c>
      <c r="I11" s="14">
        <v>0</v>
      </c>
      <c r="J11" s="19">
        <v>2</v>
      </c>
    </row>
    <row r="12" spans="1:10" ht="18" customHeight="1">
      <c r="A12" s="9" t="s">
        <v>29</v>
      </c>
      <c r="B12" s="10" t="s">
        <v>58</v>
      </c>
      <c r="C12" s="14"/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9">
        <v>1</v>
      </c>
    </row>
    <row r="13" spans="1:10" ht="18" customHeight="1">
      <c r="A13" s="9" t="s">
        <v>29</v>
      </c>
      <c r="B13" s="10" t="s">
        <v>57</v>
      </c>
      <c r="C13" s="14"/>
      <c r="D13" s="14">
        <v>1</v>
      </c>
      <c r="E13" s="14">
        <v>0</v>
      </c>
      <c r="F13" s="14">
        <v>0</v>
      </c>
      <c r="G13" s="14">
        <v>1</v>
      </c>
      <c r="H13" s="14">
        <v>1</v>
      </c>
      <c r="I13" s="14">
        <v>0</v>
      </c>
      <c r="J13" s="19">
        <v>1</v>
      </c>
    </row>
    <row r="14" spans="1:10" ht="18" customHeight="1">
      <c r="A14" s="9" t="s">
        <v>29</v>
      </c>
      <c r="B14" s="10" t="s">
        <v>45</v>
      </c>
      <c r="C14" s="14">
        <v>0</v>
      </c>
      <c r="D14" s="14">
        <v>6</v>
      </c>
      <c r="E14" s="14">
        <v>0</v>
      </c>
      <c r="F14" s="14">
        <v>4</v>
      </c>
      <c r="G14" s="14">
        <v>0</v>
      </c>
      <c r="H14" s="14">
        <v>4</v>
      </c>
      <c r="I14" s="14">
        <v>10</v>
      </c>
      <c r="J14" s="19">
        <v>2</v>
      </c>
    </row>
    <row r="15" spans="1:10" ht="18" customHeight="1">
      <c r="A15" s="9" t="s">
        <v>29</v>
      </c>
      <c r="B15" s="10" t="s">
        <v>44</v>
      </c>
      <c r="C15" s="14">
        <v>0</v>
      </c>
      <c r="D15" s="14">
        <v>0</v>
      </c>
      <c r="E15" s="43">
        <v>0</v>
      </c>
      <c r="F15" s="43">
        <v>0</v>
      </c>
      <c r="G15" s="43">
        <v>4</v>
      </c>
      <c r="H15" s="43">
        <v>6</v>
      </c>
      <c r="I15" s="43">
        <v>6</v>
      </c>
      <c r="J15" s="42">
        <v>2</v>
      </c>
    </row>
    <row r="16" spans="1:10" ht="18" customHeight="1">
      <c r="A16" s="9" t="s">
        <v>33</v>
      </c>
      <c r="B16" s="10" t="s">
        <v>35</v>
      </c>
      <c r="C16" s="14"/>
      <c r="D16" s="14">
        <v>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2">
        <v>1</v>
      </c>
    </row>
    <row r="17" spans="1:10" ht="18" customHeight="1">
      <c r="A17" s="9" t="s">
        <v>33</v>
      </c>
      <c r="B17" s="10" t="s">
        <v>34</v>
      </c>
      <c r="C17" s="14"/>
      <c r="D17" s="43">
        <v>5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2">
        <v>2</v>
      </c>
    </row>
    <row r="18" spans="1:10" ht="18" customHeight="1">
      <c r="A18" s="9" t="s">
        <v>33</v>
      </c>
      <c r="B18" s="10" t="s">
        <v>31</v>
      </c>
      <c r="C18" s="14"/>
      <c r="D18" s="14" t="s">
        <v>54</v>
      </c>
      <c r="E18" s="43">
        <v>0</v>
      </c>
      <c r="F18" s="43">
        <v>0</v>
      </c>
      <c r="G18" s="43">
        <v>0</v>
      </c>
      <c r="H18" s="43">
        <v>5</v>
      </c>
      <c r="I18" s="43">
        <v>0</v>
      </c>
      <c r="J18" s="42">
        <v>6</v>
      </c>
    </row>
    <row r="19" spans="1:10" ht="18" customHeight="1">
      <c r="A19" s="9" t="s">
        <v>37</v>
      </c>
      <c r="B19" s="10" t="s">
        <v>38</v>
      </c>
      <c r="C19" s="14"/>
      <c r="D19" s="14" t="s">
        <v>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2">
        <v>1</v>
      </c>
    </row>
    <row r="20" spans="1:10" ht="18" customHeight="1">
      <c r="A20" s="9" t="s">
        <v>37</v>
      </c>
      <c r="B20" s="10" t="s">
        <v>46</v>
      </c>
      <c r="C20" s="14">
        <v>4</v>
      </c>
      <c r="D20" s="14">
        <v>0</v>
      </c>
      <c r="E20" s="43">
        <v>0</v>
      </c>
      <c r="F20" s="43">
        <v>0</v>
      </c>
      <c r="G20" s="43">
        <v>4</v>
      </c>
      <c r="H20" s="43">
        <v>0</v>
      </c>
      <c r="I20" s="43">
        <v>0</v>
      </c>
      <c r="J20" s="42">
        <v>2</v>
      </c>
    </row>
    <row r="21" spans="1:10" ht="18" customHeight="1">
      <c r="A21" s="9" t="s">
        <v>37</v>
      </c>
      <c r="B21" s="10" t="s">
        <v>53</v>
      </c>
      <c r="C21" s="14"/>
      <c r="D21" s="14">
        <v>2</v>
      </c>
      <c r="E21" s="43">
        <v>0</v>
      </c>
      <c r="F21" s="43">
        <v>0</v>
      </c>
      <c r="G21" s="43">
        <v>0</v>
      </c>
      <c r="H21" s="43">
        <v>0</v>
      </c>
      <c r="I21" s="43">
        <v>1</v>
      </c>
      <c r="J21" s="42">
        <v>2</v>
      </c>
    </row>
    <row r="22" spans="1:10" ht="18" customHeight="1">
      <c r="A22" s="9" t="s">
        <v>47</v>
      </c>
      <c r="B22" s="10" t="s">
        <v>48</v>
      </c>
      <c r="C22" s="14">
        <v>4</v>
      </c>
      <c r="D22" s="14">
        <v>4</v>
      </c>
      <c r="E22" s="43">
        <v>2</v>
      </c>
      <c r="F22" s="43">
        <v>0</v>
      </c>
      <c r="G22" s="43">
        <v>4</v>
      </c>
      <c r="H22" s="43">
        <v>6</v>
      </c>
      <c r="I22" s="43">
        <v>2</v>
      </c>
      <c r="J22" s="42">
        <v>10</v>
      </c>
    </row>
    <row r="23" spans="1:10" ht="18" customHeight="1">
      <c r="A23" s="9" t="s">
        <v>26</v>
      </c>
      <c r="B23" s="10" t="s">
        <v>49</v>
      </c>
      <c r="C23" s="14"/>
      <c r="D23" s="14">
        <v>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2">
        <v>4</v>
      </c>
    </row>
    <row r="24" spans="1:10" ht="18" customHeight="1" thickBot="1">
      <c r="A24" s="12" t="s">
        <v>36</v>
      </c>
      <c r="B24" s="40" t="s">
        <v>59</v>
      </c>
      <c r="C24" s="16"/>
      <c r="D24" s="16">
        <v>7</v>
      </c>
      <c r="E24" s="48">
        <v>2</v>
      </c>
      <c r="F24" s="48">
        <v>0</v>
      </c>
      <c r="G24" s="48">
        <v>0</v>
      </c>
      <c r="H24" s="48">
        <v>1</v>
      </c>
      <c r="I24" s="48">
        <v>0</v>
      </c>
      <c r="J24" s="44">
        <v>2</v>
      </c>
    </row>
    <row r="25" ht="13.5" thickTop="1"/>
    <row r="26" ht="18" customHeight="1">
      <c r="A26" s="15" t="s">
        <v>50</v>
      </c>
    </row>
    <row r="27" ht="18" customHeight="1">
      <c r="A27" s="15" t="s">
        <v>19</v>
      </c>
    </row>
    <row r="28" ht="18" customHeight="1">
      <c r="A28" s="41" t="s">
        <v>52</v>
      </c>
    </row>
  </sheetData>
  <mergeCells count="11">
    <mergeCell ref="J3:J4"/>
    <mergeCell ref="A1:J1"/>
    <mergeCell ref="I3:I4"/>
    <mergeCell ref="H3:H4"/>
    <mergeCell ref="G3:G4"/>
    <mergeCell ref="F3:F4"/>
    <mergeCell ref="E3:E4"/>
    <mergeCell ref="D3:D4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M25" sqref="M25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3</v>
      </c>
      <c r="E4" s="33">
        <v>1</v>
      </c>
      <c r="F4" s="33">
        <v>1</v>
      </c>
      <c r="G4" s="33">
        <v>0</v>
      </c>
      <c r="H4" s="33">
        <v>0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2</v>
      </c>
      <c r="P4" s="35">
        <f aca="true" t="shared" si="1" ref="P4:P23">SUM(J4,K4,L4,M4,N4)/C4*100</f>
        <v>1</v>
      </c>
      <c r="Q4" s="36">
        <f aca="true" t="shared" si="2" ref="Q4:Q23">SUM(E4:N4)/C4*100</f>
        <v>4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8</v>
      </c>
      <c r="E5" s="18">
        <v>0</v>
      </c>
      <c r="F5" s="18">
        <v>3</v>
      </c>
      <c r="G5" s="18">
        <v>0</v>
      </c>
      <c r="H5" s="18">
        <v>3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6</v>
      </c>
      <c r="P5" s="7">
        <f t="shared" si="1"/>
        <v>2</v>
      </c>
      <c r="Q5" s="8">
        <f t="shared" si="2"/>
        <v>10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6</v>
      </c>
      <c r="E6" s="18">
        <v>3</v>
      </c>
      <c r="F6" s="18">
        <v>1</v>
      </c>
      <c r="G6" s="18">
        <v>1</v>
      </c>
      <c r="H6" s="18">
        <v>2</v>
      </c>
      <c r="I6" s="18">
        <v>0</v>
      </c>
      <c r="J6" s="18">
        <v>0</v>
      </c>
      <c r="K6" s="18">
        <v>0</v>
      </c>
      <c r="L6" s="18">
        <v>0</v>
      </c>
      <c r="M6" s="18">
        <v>2</v>
      </c>
      <c r="N6" s="18">
        <v>2</v>
      </c>
      <c r="O6" s="7">
        <f t="shared" si="0"/>
        <v>6</v>
      </c>
      <c r="P6" s="7">
        <f t="shared" si="1"/>
        <v>4</v>
      </c>
      <c r="Q6" s="8">
        <f t="shared" si="2"/>
        <v>11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4</v>
      </c>
      <c r="E7" s="18">
        <v>0</v>
      </c>
      <c r="F7" s="18">
        <v>1</v>
      </c>
      <c r="G7" s="18">
        <v>1</v>
      </c>
      <c r="H7" s="18">
        <v>1</v>
      </c>
      <c r="I7" s="18">
        <v>1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7">
        <f t="shared" si="0"/>
        <v>2</v>
      </c>
      <c r="P7" s="7">
        <f t="shared" si="1"/>
        <v>2</v>
      </c>
      <c r="Q7" s="8">
        <f t="shared" si="2"/>
        <v>6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8">
        <v>1</v>
      </c>
      <c r="O8" s="7">
        <f t="shared" si="0"/>
        <v>1</v>
      </c>
      <c r="P8" s="7">
        <f t="shared" si="1"/>
        <v>3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1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7">
        <f t="shared" si="0"/>
        <v>2</v>
      </c>
      <c r="P10" s="7">
        <f t="shared" si="1"/>
        <v>3</v>
      </c>
      <c r="Q10" s="8">
        <f t="shared" si="2"/>
        <v>7.000000000000001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7">
        <f t="shared" si="0"/>
        <v>1</v>
      </c>
      <c r="P11" s="7">
        <f t="shared" si="1"/>
        <v>1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1</v>
      </c>
      <c r="E12" s="18">
        <v>0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7">
        <f t="shared" si="0"/>
        <v>1</v>
      </c>
      <c r="P12" s="7">
        <f t="shared" si="1"/>
        <v>1</v>
      </c>
      <c r="Q12" s="8">
        <f t="shared" si="2"/>
        <v>3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1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2</v>
      </c>
      <c r="P13" s="5">
        <f t="shared" si="1"/>
        <v>0</v>
      </c>
      <c r="Q13" s="6">
        <f t="shared" si="2"/>
        <v>2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2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2</v>
      </c>
      <c r="M14" s="18">
        <v>0</v>
      </c>
      <c r="N14" s="18">
        <v>1</v>
      </c>
      <c r="O14" s="7">
        <f t="shared" si="0"/>
        <v>4</v>
      </c>
      <c r="P14" s="7">
        <f t="shared" si="1"/>
        <v>10</v>
      </c>
      <c r="Q14" s="8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3</v>
      </c>
      <c r="E15" s="18">
        <v>1</v>
      </c>
      <c r="F15" s="18">
        <v>0</v>
      </c>
      <c r="G15" s="18">
        <v>0</v>
      </c>
      <c r="H15" s="18">
        <v>2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7">
        <f t="shared" si="0"/>
        <v>6</v>
      </c>
      <c r="P15" s="7">
        <f t="shared" si="1"/>
        <v>2</v>
      </c>
      <c r="Q15" s="8">
        <f t="shared" si="2"/>
        <v>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  <c r="J16" s="18">
        <v>2</v>
      </c>
      <c r="K16" s="18">
        <v>0</v>
      </c>
      <c r="L16" s="18">
        <v>1</v>
      </c>
      <c r="M16" s="18">
        <v>0</v>
      </c>
      <c r="N16" s="18">
        <v>3</v>
      </c>
      <c r="O16" s="7">
        <f t="shared" si="0"/>
        <v>0</v>
      </c>
      <c r="P16" s="7">
        <f t="shared" si="1"/>
        <v>12</v>
      </c>
      <c r="Q16" s="8">
        <f t="shared" si="2"/>
        <v>14.000000000000002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3</v>
      </c>
      <c r="E17" s="18">
        <v>1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0"/>
        <v>2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2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8</v>
      </c>
      <c r="P18" s="7">
        <f t="shared" si="1"/>
        <v>0</v>
      </c>
      <c r="Q18" s="8">
        <f t="shared" si="2"/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2</v>
      </c>
      <c r="P19" s="7">
        <f t="shared" si="1"/>
        <v>0</v>
      </c>
      <c r="Q19" s="8">
        <f t="shared" si="2"/>
        <v>2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4</v>
      </c>
      <c r="O20" s="7">
        <f t="shared" si="0"/>
        <v>2</v>
      </c>
      <c r="P20" s="7">
        <f t="shared" si="1"/>
        <v>10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3</v>
      </c>
      <c r="E21" s="18">
        <v>1</v>
      </c>
      <c r="F21" s="18">
        <v>0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7">
        <f t="shared" si="0"/>
        <v>2</v>
      </c>
      <c r="P21" s="7">
        <f t="shared" si="1"/>
        <v>2</v>
      </c>
      <c r="Q21" s="8">
        <f t="shared" si="2"/>
        <v>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2</v>
      </c>
      <c r="E22" s="18">
        <v>0</v>
      </c>
      <c r="F22" s="18">
        <v>0</v>
      </c>
      <c r="G22" s="18">
        <v>1</v>
      </c>
      <c r="H22" s="18">
        <v>2</v>
      </c>
      <c r="I22" s="18">
        <v>0</v>
      </c>
      <c r="J22" s="18">
        <v>0</v>
      </c>
      <c r="K22" s="18">
        <v>0</v>
      </c>
      <c r="L22" s="18">
        <v>1</v>
      </c>
      <c r="M22" s="18">
        <v>0</v>
      </c>
      <c r="N22" s="18">
        <v>2</v>
      </c>
      <c r="O22" s="7">
        <f t="shared" si="0"/>
        <v>4</v>
      </c>
      <c r="P22" s="7">
        <f t="shared" si="1"/>
        <v>6</v>
      </c>
      <c r="Q22" s="8">
        <f t="shared" si="2"/>
        <v>12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2</v>
      </c>
      <c r="E23" s="21">
        <v>3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2">
        <f t="shared" si="0"/>
        <v>10</v>
      </c>
      <c r="P23" s="22">
        <f t="shared" si="1"/>
        <v>0</v>
      </c>
      <c r="Q23" s="23">
        <f t="shared" si="2"/>
        <v>10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4">
        <v>0</v>
      </c>
      <c r="O4" s="35">
        <f aca="true" t="shared" si="0" ref="O4:O23">SUM(E4,F4,H4)/C4*100</f>
        <v>0</v>
      </c>
      <c r="P4" s="35">
        <f aca="true" t="shared" si="1" ref="P4:P23">SUM(J4,K4,L4,M4,N4)/C4*100</f>
        <v>0</v>
      </c>
      <c r="Q4" s="36">
        <f aca="true" t="shared" si="2" ref="Q4:Q23">SUM(E4:N4)/C4*100</f>
        <v>0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2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0</v>
      </c>
      <c r="P5" s="7">
        <f t="shared" si="1"/>
        <v>1</v>
      </c>
      <c r="Q5" s="8">
        <f t="shared" si="2"/>
        <v>3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2</v>
      </c>
      <c r="E6" s="18">
        <v>0</v>
      </c>
      <c r="F6" s="18">
        <v>0</v>
      </c>
      <c r="G6" s="18">
        <v>1</v>
      </c>
      <c r="H6" s="18">
        <v>0</v>
      </c>
      <c r="I6" s="18">
        <v>2</v>
      </c>
      <c r="J6" s="18">
        <v>1</v>
      </c>
      <c r="K6" s="18">
        <v>0</v>
      </c>
      <c r="L6" s="18">
        <v>1</v>
      </c>
      <c r="M6" s="18">
        <v>0</v>
      </c>
      <c r="N6" s="18">
        <v>2</v>
      </c>
      <c r="O6" s="7">
        <f t="shared" si="0"/>
        <v>0</v>
      </c>
      <c r="P6" s="7">
        <f t="shared" si="1"/>
        <v>4</v>
      </c>
      <c r="Q6" s="8">
        <f t="shared" si="2"/>
        <v>7.000000000000001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0</v>
      </c>
      <c r="P7" s="7">
        <f t="shared" si="1"/>
        <v>0</v>
      </c>
      <c r="Q7" s="8">
        <f t="shared" si="2"/>
        <v>0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0</v>
      </c>
      <c r="P8" s="7">
        <f t="shared" si="1"/>
        <v>0</v>
      </c>
      <c r="Q8" s="8">
        <f t="shared" si="2"/>
        <v>1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7">
        <f t="shared" si="0"/>
        <v>0</v>
      </c>
      <c r="P9" s="7">
        <f t="shared" si="1"/>
        <v>1</v>
      </c>
      <c r="Q9" s="8">
        <f t="shared" si="2"/>
        <v>3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>
        <f t="shared" si="0"/>
        <v>0</v>
      </c>
      <c r="P10" s="7">
        <f t="shared" si="1"/>
        <v>0</v>
      </c>
      <c r="Q10" s="8">
        <f t="shared" si="2"/>
        <v>0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0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1</v>
      </c>
      <c r="P13" s="5">
        <f t="shared" si="1"/>
        <v>0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0</v>
      </c>
      <c r="E14" s="18">
        <v>1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3</v>
      </c>
      <c r="M14" s="18">
        <v>0</v>
      </c>
      <c r="N14" s="18">
        <v>3</v>
      </c>
      <c r="O14" s="7">
        <f t="shared" si="0"/>
        <v>6</v>
      </c>
      <c r="P14" s="7">
        <f t="shared" si="1"/>
        <v>14.000000000000002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4</v>
      </c>
      <c r="P15" s="7">
        <f t="shared" si="1"/>
        <v>0</v>
      </c>
      <c r="Q15" s="8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2</v>
      </c>
      <c r="O16" s="7">
        <f t="shared" si="0"/>
        <v>4</v>
      </c>
      <c r="P16" s="7">
        <f t="shared" si="1"/>
        <v>6</v>
      </c>
      <c r="Q16" s="8">
        <f t="shared" si="2"/>
        <v>10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0</v>
      </c>
      <c r="E17" s="18">
        <v>2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7">
        <f t="shared" si="0"/>
        <v>8</v>
      </c>
      <c r="P17" s="7">
        <f t="shared" si="1"/>
        <v>2</v>
      </c>
      <c r="Q17" s="8">
        <f t="shared" si="2"/>
        <v>10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1</v>
      </c>
      <c r="E18" s="18">
        <v>0</v>
      </c>
      <c r="F18" s="18">
        <v>2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4</v>
      </c>
      <c r="P18" s="7">
        <f t="shared" si="1"/>
        <v>0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0</v>
      </c>
      <c r="E19" s="18">
        <v>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6</v>
      </c>
      <c r="P19" s="7">
        <f t="shared" si="1"/>
        <v>0</v>
      </c>
      <c r="Q19" s="8">
        <f t="shared" si="2"/>
        <v>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3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7">
        <f t="shared" si="0"/>
        <v>10</v>
      </c>
      <c r="P20" s="7">
        <f t="shared" si="1"/>
        <v>0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2</v>
      </c>
      <c r="O23" s="22">
        <f t="shared" si="0"/>
        <v>2</v>
      </c>
      <c r="P23" s="22">
        <f t="shared" si="1"/>
        <v>6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1</v>
      </c>
      <c r="E4" s="33">
        <v>0</v>
      </c>
      <c r="F4" s="33">
        <v>0</v>
      </c>
      <c r="G4" s="33">
        <v>0</v>
      </c>
      <c r="H4" s="33">
        <v>1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1</v>
      </c>
      <c r="P4" s="35">
        <f aca="true" t="shared" si="1" ref="P4:P23">SUM(J4,K4,L4,M4,N4)/C4*100</f>
        <v>1</v>
      </c>
      <c r="Q4" s="36">
        <f aca="true" t="shared" si="2" ref="Q4:Q23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1</v>
      </c>
      <c r="E5" s="18">
        <v>2</v>
      </c>
      <c r="F5" s="18">
        <v>2</v>
      </c>
      <c r="G5" s="18">
        <v>1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5</v>
      </c>
      <c r="P5" s="7">
        <f t="shared" si="1"/>
        <v>1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3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</v>
      </c>
      <c r="O6" s="7">
        <f t="shared" si="0"/>
        <v>2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0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1</v>
      </c>
      <c r="P7" s="7">
        <f t="shared" si="1"/>
        <v>0</v>
      </c>
      <c r="Q7" s="8">
        <f t="shared" si="2"/>
        <v>1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1</v>
      </c>
      <c r="P8" s="7">
        <f t="shared" si="1"/>
        <v>0</v>
      </c>
      <c r="Q8" s="8">
        <f t="shared" si="2"/>
        <v>2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0</v>
      </c>
      <c r="E9" s="18">
        <v>0</v>
      </c>
      <c r="F9" s="18">
        <v>0</v>
      </c>
      <c r="G9" s="18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5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3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</v>
      </c>
      <c r="O10" s="7">
        <f t="shared" si="0"/>
        <v>1</v>
      </c>
      <c r="P10" s="7">
        <f t="shared" si="1"/>
        <v>2</v>
      </c>
      <c r="Q10" s="8">
        <f t="shared" si="2"/>
        <v>3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1</v>
      </c>
      <c r="E13" s="17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5">
        <f t="shared" si="0"/>
        <v>0</v>
      </c>
      <c r="P13" s="5">
        <f t="shared" si="1"/>
        <v>1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7">
        <v>0</v>
      </c>
      <c r="E14" s="17">
        <v>0</v>
      </c>
      <c r="F14" s="17">
        <v>0</v>
      </c>
      <c r="G14" s="17">
        <v>0</v>
      </c>
      <c r="H14" s="18">
        <v>1</v>
      </c>
      <c r="I14" s="17">
        <v>0</v>
      </c>
      <c r="J14" s="18">
        <v>2</v>
      </c>
      <c r="K14" s="17">
        <v>0</v>
      </c>
      <c r="L14" s="18">
        <v>1</v>
      </c>
      <c r="M14" s="17">
        <v>0</v>
      </c>
      <c r="N14" s="18">
        <v>2</v>
      </c>
      <c r="O14" s="7">
        <f t="shared" si="0"/>
        <v>2</v>
      </c>
      <c r="P14" s="7">
        <f t="shared" si="1"/>
        <v>10</v>
      </c>
      <c r="Q14" s="8">
        <f t="shared" si="2"/>
        <v>12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7">
        <v>0</v>
      </c>
      <c r="G15" s="17">
        <v>0</v>
      </c>
      <c r="H15" s="18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1</v>
      </c>
      <c r="E16" s="18">
        <v>2</v>
      </c>
      <c r="F16" s="17">
        <v>0</v>
      </c>
      <c r="G16" s="17">
        <v>0</v>
      </c>
      <c r="H16" s="17">
        <v>0</v>
      </c>
      <c r="I16" s="17">
        <v>0</v>
      </c>
      <c r="J16" s="18">
        <v>2</v>
      </c>
      <c r="K16" s="17">
        <v>0</v>
      </c>
      <c r="L16" s="18">
        <v>1</v>
      </c>
      <c r="M16" s="17">
        <v>0</v>
      </c>
      <c r="N16" s="18">
        <v>3</v>
      </c>
      <c r="O16" s="7">
        <f t="shared" si="0"/>
        <v>4</v>
      </c>
      <c r="P16" s="7">
        <f t="shared" si="1"/>
        <v>12</v>
      </c>
      <c r="Q16" s="8">
        <f t="shared" si="2"/>
        <v>16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7">
        <f t="shared" si="0"/>
        <v>4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2</v>
      </c>
      <c r="E18" s="18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1</v>
      </c>
      <c r="O18" s="7">
        <f t="shared" si="0"/>
        <v>4</v>
      </c>
      <c r="P18" s="7">
        <f t="shared" si="1"/>
        <v>2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1</v>
      </c>
      <c r="O19" s="7">
        <f t="shared" si="0"/>
        <v>6</v>
      </c>
      <c r="P19" s="7">
        <f t="shared" si="1"/>
        <v>2</v>
      </c>
      <c r="Q19" s="8">
        <f t="shared" si="2"/>
        <v>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1</v>
      </c>
      <c r="E20" s="17">
        <v>0</v>
      </c>
      <c r="F20" s="17">
        <v>0</v>
      </c>
      <c r="G20" s="17">
        <v>0</v>
      </c>
      <c r="H20" s="18">
        <v>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3</v>
      </c>
      <c r="O20" s="7">
        <f t="shared" si="0"/>
        <v>4</v>
      </c>
      <c r="P20" s="7">
        <f t="shared" si="1"/>
        <v>6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1">
        <v>0</v>
      </c>
      <c r="E23" s="21">
        <v>2</v>
      </c>
      <c r="F23" s="21">
        <v>0</v>
      </c>
      <c r="G23" s="21">
        <v>0</v>
      </c>
      <c r="H23" s="24">
        <v>1</v>
      </c>
      <c r="I23" s="21">
        <v>0</v>
      </c>
      <c r="J23" s="21">
        <v>0</v>
      </c>
      <c r="K23" s="21">
        <v>0</v>
      </c>
      <c r="L23" s="24">
        <v>1</v>
      </c>
      <c r="M23" s="21">
        <v>0</v>
      </c>
      <c r="N23" s="21">
        <v>0</v>
      </c>
      <c r="O23" s="22">
        <f t="shared" si="0"/>
        <v>6</v>
      </c>
      <c r="P23" s="22">
        <f t="shared" si="1"/>
        <v>2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2009-09-25T17:22:08Z</cp:lastPrinted>
  <dcterms:created xsi:type="dcterms:W3CDTF">1996-11-05T10:16:36Z</dcterms:created>
  <dcterms:modified xsi:type="dcterms:W3CDTF">2009-09-25T17:28:31Z</dcterms:modified>
  <cp:category/>
  <cp:version/>
  <cp:contentType/>
  <cp:contentStatus/>
</cp:coreProperties>
</file>