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Infestazioni 14 ago 2008" sheetId="1" r:id="rId1"/>
    <sheet name="Catture 2008" sheetId="2" r:id="rId2"/>
  </sheets>
  <definedNames/>
  <calcPr fullCalcOnLoad="1"/>
</workbook>
</file>

<file path=xl/sharedStrings.xml><?xml version="1.0" encoding="utf-8"?>
<sst xmlns="http://schemas.openxmlformats.org/spreadsheetml/2006/main" count="136" uniqueCount="91">
  <si>
    <t>S. Dorligo Domio</t>
  </si>
  <si>
    <t>Muggia S. Barbara</t>
  </si>
  <si>
    <t>Muggia Darsella</t>
  </si>
  <si>
    <t>Muggia Pisciolon</t>
  </si>
  <si>
    <t>S. Dorligo Aquilinia</t>
  </si>
  <si>
    <t>L1v</t>
  </si>
  <si>
    <t>L1M</t>
  </si>
  <si>
    <t>L2v</t>
  </si>
  <si>
    <t>L2M</t>
  </si>
  <si>
    <t>L3v</t>
  </si>
  <si>
    <t>L3M</t>
  </si>
  <si>
    <t>INFESTAZIONI</t>
  </si>
  <si>
    <t xml:space="preserve">33° settimana: 10 - 16 agosto 2008 </t>
  </si>
  <si>
    <t>Tipologia difesa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</si>
  <si>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</si>
  <si>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</si>
  <si>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</si>
  <si>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</si>
  <si>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</si>
  <si>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</si>
  <si>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</si>
  <si>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</si>
  <si>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</si>
  <si>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Comune/località</t>
  </si>
  <si>
    <t>Subarea</t>
  </si>
  <si>
    <t>1 Muggia</t>
  </si>
  <si>
    <t>2 S. Dorligo</t>
  </si>
  <si>
    <t>4 D. Aurisina</t>
  </si>
  <si>
    <t>N° tot. Drupe</t>
  </si>
  <si>
    <t>Sagrado</t>
  </si>
  <si>
    <t>5 (GO)</t>
  </si>
  <si>
    <t>Muggia S.Barbara</t>
  </si>
  <si>
    <t>San Dorligo Aquilinia</t>
  </si>
  <si>
    <t>San Dorligo Domio</t>
  </si>
  <si>
    <t>-</t>
  </si>
  <si>
    <t>San Dorligo S.Antonio</t>
  </si>
  <si>
    <t>Ronchi D.L. - Selz</t>
  </si>
  <si>
    <t>Gorizia</t>
  </si>
  <si>
    <t>S.Lorenzo Isontino</t>
  </si>
  <si>
    <t>Capriva del Friuli</t>
  </si>
  <si>
    <t>Cormons - Giassico</t>
  </si>
  <si>
    <t>Manzano - Abbazia</t>
  </si>
  <si>
    <t>Civdale d.F. - Spessa</t>
  </si>
  <si>
    <t>Cividale d.F. - Galliano</t>
  </si>
  <si>
    <t>Torreano</t>
  </si>
  <si>
    <t>Faedis - Campeglio</t>
  </si>
  <si>
    <t>Caneva</t>
  </si>
  <si>
    <t>Sarone 1 (*)</t>
  </si>
  <si>
    <t>Sarone 2 (*)</t>
  </si>
  <si>
    <t>Polcenigo</t>
  </si>
  <si>
    <t>Coia di Tarcento</t>
  </si>
  <si>
    <t>Ruttars</t>
  </si>
  <si>
    <t>Aiello(*)</t>
  </si>
  <si>
    <t>Raschiacco Campeglio</t>
  </si>
  <si>
    <t>Gradno (Brda SLO)</t>
  </si>
  <si>
    <t>Biljana (Brda SLO)</t>
  </si>
  <si>
    <t>Kozana (Brda SLO)</t>
  </si>
  <si>
    <t>Pozzuolo (*)</t>
  </si>
  <si>
    <t>Aviano</t>
  </si>
  <si>
    <t>S. Pietro Ragogna</t>
  </si>
  <si>
    <t>Villuzza Ragogna</t>
  </si>
  <si>
    <t>Fagagna</t>
  </si>
  <si>
    <t>Cividale</t>
  </si>
  <si>
    <t>Castions di Strada</t>
  </si>
  <si>
    <t>Camino di Buttrio</t>
  </si>
  <si>
    <t>7 (PN)</t>
  </si>
  <si>
    <t>6 (UD)</t>
  </si>
  <si>
    <t>8 (SLO)</t>
  </si>
  <si>
    <t>33 settimana</t>
  </si>
  <si>
    <t>32 settimana</t>
  </si>
  <si>
    <t>31 settimana</t>
  </si>
  <si>
    <t>30 settimana</t>
  </si>
  <si>
    <t>Muggia Darsella S.B.</t>
  </si>
  <si>
    <t>Muggia Darsella S.C.</t>
  </si>
  <si>
    <t>D.A. - Ceroglie</t>
  </si>
  <si>
    <t>D.A. - Medeazza</t>
  </si>
  <si>
    <t>21-27/07/2008</t>
  </si>
  <si>
    <t>28/07-03/08/2008</t>
  </si>
  <si>
    <t>04-10/08/2008</t>
  </si>
  <si>
    <t>11-17/08/2008</t>
  </si>
  <si>
    <t>1 Muggia(**)</t>
  </si>
  <si>
    <t>2 S. Dorligo(**)</t>
  </si>
  <si>
    <t>D.A. Ceroglie</t>
  </si>
  <si>
    <t>D.A. Medeazza</t>
  </si>
  <si>
    <t>4 D. Aurisina(**)</t>
  </si>
  <si>
    <t>5 (GO) (**)</t>
  </si>
  <si>
    <t xml:space="preserve">6 (UD) </t>
  </si>
  <si>
    <t>6 (UD) (**)</t>
  </si>
  <si>
    <t>Dati forniti dall'ERSA - Servizio di Sperimentazione</t>
  </si>
  <si>
    <t>(**) Dati forniti dai tecnici CIASE - AIPO</t>
  </si>
  <si>
    <t>Dati forniti dai tecnici CIASE - AIPO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</si>
</sst>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0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" fontId="8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" fontId="0" fillId="0" borderId="1" xfId="0" applyNumberFormat="1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" fontId="0" fillId="0" borderId="3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9" fillId="0" borderId="15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12</xdr:row>
      <xdr:rowOff>57150</xdr:rowOff>
    </xdr:from>
    <xdr:to>
      <xdr:col>3</xdr:col>
      <xdr:colOff>276225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765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12</xdr:row>
      <xdr:rowOff>57150</xdr:rowOff>
    </xdr:from>
    <xdr:to>
      <xdr:col>2</xdr:col>
      <xdr:colOff>419100</xdr:colOff>
      <xdr:row>12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8765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45</xdr:row>
      <xdr:rowOff>0</xdr:rowOff>
    </xdr:from>
    <xdr:to>
      <xdr:col>2</xdr:col>
      <xdr:colOff>942975</xdr:colOff>
      <xdr:row>46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77914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45</xdr:row>
      <xdr:rowOff>0</xdr:rowOff>
    </xdr:from>
    <xdr:to>
      <xdr:col>2</xdr:col>
      <xdr:colOff>371475</xdr:colOff>
      <xdr:row>46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77914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workbookViewId="0" topLeftCell="A1">
      <selection activeCell="B18" sqref="B18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16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8"/>
      <c r="R1" s="19"/>
    </row>
    <row r="2" spans="1:18" ht="15" customHeight="1" thickTop="1">
      <c r="A2" s="22" t="s">
        <v>24</v>
      </c>
      <c r="B2" s="20" t="s">
        <v>23</v>
      </c>
      <c r="C2" s="25" t="s">
        <v>13</v>
      </c>
      <c r="D2" s="20" t="s">
        <v>22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 t="s">
        <v>11</v>
      </c>
      <c r="Q2" s="20"/>
      <c r="R2" s="21"/>
    </row>
    <row r="3" spans="1:18" ht="24" customHeight="1">
      <c r="A3" s="23"/>
      <c r="B3" s="24"/>
      <c r="C3" s="26"/>
      <c r="D3" s="6" t="s">
        <v>28</v>
      </c>
      <c r="E3" s="5" t="s">
        <v>14</v>
      </c>
      <c r="F3" s="8" t="s">
        <v>15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16</v>
      </c>
      <c r="N3" s="8" t="s">
        <v>17</v>
      </c>
      <c r="O3" s="8" t="s">
        <v>18</v>
      </c>
      <c r="P3" s="10" t="s">
        <v>19</v>
      </c>
      <c r="Q3" s="10" t="s">
        <v>20</v>
      </c>
      <c r="R3" s="11" t="s">
        <v>21</v>
      </c>
    </row>
    <row r="4" spans="1:27" s="1" customFormat="1" ht="18" customHeight="1">
      <c r="A4" s="27" t="s">
        <v>25</v>
      </c>
      <c r="B4" s="28" t="s">
        <v>2</v>
      </c>
      <c r="C4" s="29"/>
      <c r="D4" s="30">
        <v>50</v>
      </c>
      <c r="E4" s="30">
        <v>2</v>
      </c>
      <c r="F4" s="31">
        <v>2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12">
        <f>SUM(F4,G4,I4)/D4*100</f>
        <v>4</v>
      </c>
      <c r="Q4" s="12">
        <f>SUM(K4,L4,M4,N4,O4)/D4*100</f>
        <v>0</v>
      </c>
      <c r="R4" s="13">
        <f>SUM(F4:O4)/D4*100</f>
        <v>4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27" t="s">
        <v>25</v>
      </c>
      <c r="B5" s="28" t="s">
        <v>2</v>
      </c>
      <c r="C5" s="29"/>
      <c r="D5" s="30">
        <v>50</v>
      </c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12">
        <f aca="true" t="shared" si="0" ref="P5:P11">SUM(F5,G5,I5)/D5*100</f>
        <v>0</v>
      </c>
      <c r="Q5" s="12">
        <f aca="true" t="shared" si="1" ref="Q5:Q11">SUM(K5,L5,M5,N5,O5)/D5*100</f>
        <v>0</v>
      </c>
      <c r="R5" s="13">
        <f aca="true" t="shared" si="2" ref="R5:R11">SUM(F5:O5)/D5*100</f>
        <v>0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27" t="s">
        <v>25</v>
      </c>
      <c r="B6" s="28" t="s">
        <v>3</v>
      </c>
      <c r="C6" s="29"/>
      <c r="D6" s="30">
        <v>50</v>
      </c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12">
        <f t="shared" si="0"/>
        <v>0</v>
      </c>
      <c r="Q6" s="12">
        <f t="shared" si="1"/>
        <v>0</v>
      </c>
      <c r="R6" s="13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27" t="s">
        <v>26</v>
      </c>
      <c r="B7" s="28" t="s">
        <v>1</v>
      </c>
      <c r="C7" s="29"/>
      <c r="D7" s="30">
        <v>50</v>
      </c>
      <c r="E7" s="30">
        <v>3</v>
      </c>
      <c r="F7" s="31">
        <v>1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12">
        <f t="shared" si="0"/>
        <v>2</v>
      </c>
      <c r="Q7" s="12">
        <f t="shared" si="1"/>
        <v>0</v>
      </c>
      <c r="R7" s="13">
        <f t="shared" si="2"/>
        <v>2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27" t="s">
        <v>26</v>
      </c>
      <c r="B8" s="28" t="s">
        <v>4</v>
      </c>
      <c r="C8" s="29"/>
      <c r="D8" s="30">
        <v>50</v>
      </c>
      <c r="E8" s="30">
        <v>2</v>
      </c>
      <c r="F8" s="31">
        <v>1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12">
        <f t="shared" si="0"/>
        <v>2</v>
      </c>
      <c r="Q8" s="12">
        <f t="shared" si="1"/>
        <v>0</v>
      </c>
      <c r="R8" s="13">
        <f t="shared" si="2"/>
        <v>2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27" t="s">
        <v>26</v>
      </c>
      <c r="B9" s="28" t="s">
        <v>0</v>
      </c>
      <c r="C9" s="29"/>
      <c r="D9" s="30">
        <v>50</v>
      </c>
      <c r="E9" s="30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1</v>
      </c>
      <c r="P9" s="12">
        <f t="shared" si="0"/>
        <v>0</v>
      </c>
      <c r="Q9" s="12">
        <f t="shared" si="1"/>
        <v>2</v>
      </c>
      <c r="R9" s="13">
        <f t="shared" si="2"/>
        <v>2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27" t="s">
        <v>27</v>
      </c>
      <c r="B10" s="28" t="s">
        <v>82</v>
      </c>
      <c r="C10" s="29"/>
      <c r="D10" s="30">
        <v>50</v>
      </c>
      <c r="E10" s="30">
        <v>1</v>
      </c>
      <c r="F10" s="31">
        <v>1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12">
        <f t="shared" si="0"/>
        <v>2</v>
      </c>
      <c r="Q10" s="12">
        <f t="shared" si="1"/>
        <v>0</v>
      </c>
      <c r="R10" s="13">
        <f t="shared" si="2"/>
        <v>2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>
      <c r="A11" s="27" t="s">
        <v>27</v>
      </c>
      <c r="B11" s="28" t="s">
        <v>83</v>
      </c>
      <c r="C11" s="32"/>
      <c r="D11" s="33">
        <v>25</v>
      </c>
      <c r="E11" s="33">
        <v>0</v>
      </c>
      <c r="F11" s="34">
        <v>0</v>
      </c>
      <c r="G11" s="34">
        <v>0</v>
      </c>
      <c r="H11" s="34">
        <v>0</v>
      </c>
      <c r="I11" s="34">
        <v>0</v>
      </c>
      <c r="J11" s="34">
        <v>1</v>
      </c>
      <c r="K11" s="34">
        <v>0</v>
      </c>
      <c r="L11" s="34">
        <v>0</v>
      </c>
      <c r="M11" s="8">
        <v>0</v>
      </c>
      <c r="N11" s="8">
        <v>0</v>
      </c>
      <c r="O11" s="8">
        <v>1</v>
      </c>
      <c r="P11" s="12">
        <f t="shared" si="0"/>
        <v>0</v>
      </c>
      <c r="Q11" s="12">
        <f t="shared" si="1"/>
        <v>4</v>
      </c>
      <c r="R11" s="13">
        <f t="shared" si="2"/>
        <v>8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8" customHeight="1" thickBot="1">
      <c r="A12" s="35" t="s">
        <v>30</v>
      </c>
      <c r="B12" s="36" t="s">
        <v>29</v>
      </c>
      <c r="C12" s="37"/>
      <c r="D12" s="38">
        <v>50</v>
      </c>
      <c r="E12" s="39">
        <v>2</v>
      </c>
      <c r="F12" s="40">
        <v>0</v>
      </c>
      <c r="G12" s="40">
        <v>0</v>
      </c>
      <c r="H12" s="40">
        <v>1</v>
      </c>
      <c r="I12" s="40">
        <v>0</v>
      </c>
      <c r="J12" s="40">
        <v>0</v>
      </c>
      <c r="K12" s="40">
        <v>0</v>
      </c>
      <c r="L12" s="40">
        <v>0</v>
      </c>
      <c r="M12" s="9">
        <v>0</v>
      </c>
      <c r="N12" s="9">
        <v>0</v>
      </c>
      <c r="O12" s="9">
        <v>1</v>
      </c>
      <c r="P12" s="14">
        <f>SUM(F12,G12,I12)/D12*100</f>
        <v>0</v>
      </c>
      <c r="Q12" s="14">
        <f>SUM(K12,L12,M12,N12,O12)/D12*100</f>
        <v>2</v>
      </c>
      <c r="R12" s="15">
        <f>SUM(F12:O12)/D12*100</f>
        <v>4</v>
      </c>
      <c r="S12" s="3"/>
      <c r="T12" s="3"/>
      <c r="U12" s="3"/>
      <c r="V12" s="3"/>
      <c r="W12" s="3"/>
      <c r="X12" s="3"/>
      <c r="Y12" s="3"/>
      <c r="Z12" s="3"/>
      <c r="AA12" s="3"/>
    </row>
    <row r="13" ht="18" customHeight="1" thickTop="1">
      <c r="A13" s="62" t="s">
        <v>90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25">
      <selection activeCell="B50" sqref="B50"/>
    </sheetView>
  </sheetViews>
  <sheetFormatPr defaultColWidth="9.140625" defaultRowHeight="12.75"/>
  <cols>
    <col min="1" max="1" width="15.00390625" style="59" customWidth="1"/>
    <col min="2" max="2" width="20.28125" style="0" bestFit="1" customWidth="1"/>
    <col min="3" max="3" width="15.00390625" style="0" bestFit="1" customWidth="1"/>
    <col min="4" max="4" width="14.28125" style="0" customWidth="1"/>
    <col min="5" max="5" width="15.421875" style="0" bestFit="1" customWidth="1"/>
    <col min="6" max="7" width="12.7109375" style="0" bestFit="1" customWidth="1"/>
  </cols>
  <sheetData>
    <row r="1" spans="1:7" ht="13.5" thickTop="1">
      <c r="A1" s="56"/>
      <c r="B1" s="50"/>
      <c r="C1" s="50"/>
      <c r="D1" s="50" t="s">
        <v>71</v>
      </c>
      <c r="E1" s="50" t="s">
        <v>70</v>
      </c>
      <c r="F1" s="50" t="s">
        <v>69</v>
      </c>
      <c r="G1" s="51" t="s">
        <v>68</v>
      </c>
    </row>
    <row r="2" spans="1:7" ht="13.5" customHeight="1">
      <c r="A2" s="57" t="s">
        <v>24</v>
      </c>
      <c r="B2" s="24" t="s">
        <v>23</v>
      </c>
      <c r="C2" s="24" t="s">
        <v>13</v>
      </c>
      <c r="D2" s="49" t="s">
        <v>76</v>
      </c>
      <c r="E2" s="49" t="s">
        <v>77</v>
      </c>
      <c r="F2" s="49" t="s">
        <v>78</v>
      </c>
      <c r="G2" s="52" t="s">
        <v>79</v>
      </c>
    </row>
    <row r="3" spans="1:7" ht="12.75" customHeight="1">
      <c r="A3" s="57"/>
      <c r="B3" s="24"/>
      <c r="C3" s="41"/>
      <c r="D3" s="49"/>
      <c r="E3" s="49"/>
      <c r="F3" s="49"/>
      <c r="G3" s="42"/>
    </row>
    <row r="4" spans="1:7" ht="15">
      <c r="A4" s="27" t="s">
        <v>80</v>
      </c>
      <c r="B4" s="7" t="s">
        <v>72</v>
      </c>
      <c r="C4" s="7"/>
      <c r="D4" s="53">
        <v>0</v>
      </c>
      <c r="E4" s="53">
        <v>1</v>
      </c>
      <c r="F4" s="53">
        <v>0</v>
      </c>
      <c r="G4" s="54">
        <v>1</v>
      </c>
    </row>
    <row r="5" spans="1:7" ht="15">
      <c r="A5" s="27" t="s">
        <v>80</v>
      </c>
      <c r="B5" s="7" t="s">
        <v>72</v>
      </c>
      <c r="C5" s="7"/>
      <c r="D5" s="53">
        <v>1</v>
      </c>
      <c r="E5" s="53">
        <v>0</v>
      </c>
      <c r="F5" s="53">
        <v>0</v>
      </c>
      <c r="G5" s="54">
        <v>12</v>
      </c>
    </row>
    <row r="6" spans="1:7" ht="15">
      <c r="A6" s="27" t="s">
        <v>80</v>
      </c>
      <c r="B6" s="7" t="s">
        <v>73</v>
      </c>
      <c r="C6" s="7"/>
      <c r="D6" s="53">
        <v>8</v>
      </c>
      <c r="E6" s="53">
        <v>2</v>
      </c>
      <c r="F6" s="53">
        <v>0</v>
      </c>
      <c r="G6" s="54">
        <v>6</v>
      </c>
    </row>
    <row r="7" spans="1:7" ht="15">
      <c r="A7" s="27" t="s">
        <v>80</v>
      </c>
      <c r="B7" s="7" t="s">
        <v>3</v>
      </c>
      <c r="C7" s="7"/>
      <c r="D7" s="53">
        <v>5</v>
      </c>
      <c r="E7" s="53">
        <v>0</v>
      </c>
      <c r="F7" s="53">
        <v>0</v>
      </c>
      <c r="G7" s="54">
        <v>2</v>
      </c>
    </row>
    <row r="8" spans="1:7" ht="15">
      <c r="A8" s="27" t="s">
        <v>80</v>
      </c>
      <c r="B8" s="7" t="s">
        <v>31</v>
      </c>
      <c r="C8" s="7"/>
      <c r="D8" s="53">
        <v>0</v>
      </c>
      <c r="E8" s="53">
        <v>1</v>
      </c>
      <c r="F8" s="53">
        <v>1</v>
      </c>
      <c r="G8" s="54">
        <v>1</v>
      </c>
    </row>
    <row r="9" spans="1:7" ht="15" customHeight="1">
      <c r="A9" s="27" t="s">
        <v>81</v>
      </c>
      <c r="B9" s="7" t="s">
        <v>32</v>
      </c>
      <c r="C9" s="55"/>
      <c r="D9" s="53">
        <v>0</v>
      </c>
      <c r="E9" s="53">
        <v>0</v>
      </c>
      <c r="F9" s="53">
        <v>0</v>
      </c>
      <c r="G9" s="54">
        <v>0</v>
      </c>
    </row>
    <row r="10" spans="1:7" ht="15">
      <c r="A10" s="27" t="s">
        <v>81</v>
      </c>
      <c r="B10" s="7" t="s">
        <v>33</v>
      </c>
      <c r="C10" s="7"/>
      <c r="D10" s="53" t="s">
        <v>34</v>
      </c>
      <c r="E10" s="53">
        <v>1</v>
      </c>
      <c r="F10" s="53">
        <v>0</v>
      </c>
      <c r="G10" s="54">
        <v>2</v>
      </c>
    </row>
    <row r="11" spans="1:7" ht="15">
      <c r="A11" s="27" t="s">
        <v>81</v>
      </c>
      <c r="B11" s="7" t="s">
        <v>35</v>
      </c>
      <c r="C11" s="7"/>
      <c r="D11" s="53">
        <v>0</v>
      </c>
      <c r="E11" s="53">
        <v>1</v>
      </c>
      <c r="F11" s="53">
        <v>0</v>
      </c>
      <c r="G11" s="54">
        <v>0</v>
      </c>
    </row>
    <row r="12" spans="1:7" ht="13.5" customHeight="1">
      <c r="A12" s="27" t="s">
        <v>84</v>
      </c>
      <c r="B12" s="7" t="s">
        <v>74</v>
      </c>
      <c r="C12" s="7"/>
      <c r="D12" s="53">
        <v>0</v>
      </c>
      <c r="E12" s="53">
        <v>1</v>
      </c>
      <c r="F12" s="53">
        <v>0</v>
      </c>
      <c r="G12" s="54">
        <v>0</v>
      </c>
    </row>
    <row r="13" spans="1:7" ht="15">
      <c r="A13" s="27" t="s">
        <v>84</v>
      </c>
      <c r="B13" s="7" t="s">
        <v>75</v>
      </c>
      <c r="C13" s="7"/>
      <c r="D13" s="53">
        <v>1</v>
      </c>
      <c r="E13" s="53">
        <v>1</v>
      </c>
      <c r="F13" s="53">
        <v>0</v>
      </c>
      <c r="G13" s="54">
        <v>0</v>
      </c>
    </row>
    <row r="14" spans="1:7" ht="15">
      <c r="A14" s="27" t="s">
        <v>85</v>
      </c>
      <c r="B14" s="7" t="s">
        <v>39</v>
      </c>
      <c r="C14" s="7"/>
      <c r="D14" s="53" t="s">
        <v>34</v>
      </c>
      <c r="E14" s="53">
        <v>0</v>
      </c>
      <c r="F14" s="53">
        <v>0</v>
      </c>
      <c r="G14" s="54">
        <v>0</v>
      </c>
    </row>
    <row r="15" spans="1:7" ht="15">
      <c r="A15" s="27" t="s">
        <v>30</v>
      </c>
      <c r="B15" s="46" t="s">
        <v>63</v>
      </c>
      <c r="C15" s="46"/>
      <c r="D15" s="44">
        <v>0</v>
      </c>
      <c r="E15" s="44">
        <v>0</v>
      </c>
      <c r="F15" s="44">
        <v>0</v>
      </c>
      <c r="G15" s="45">
        <v>0</v>
      </c>
    </row>
    <row r="16" spans="1:7" ht="15">
      <c r="A16" s="27" t="s">
        <v>85</v>
      </c>
      <c r="B16" s="7" t="s">
        <v>40</v>
      </c>
      <c r="C16" s="7"/>
      <c r="D16" s="53" t="s">
        <v>34</v>
      </c>
      <c r="E16" s="53">
        <v>0</v>
      </c>
      <c r="F16" s="53">
        <v>0</v>
      </c>
      <c r="G16" s="54">
        <v>0</v>
      </c>
    </row>
    <row r="17" spans="1:7" ht="15">
      <c r="A17" s="27" t="s">
        <v>85</v>
      </c>
      <c r="B17" s="7" t="s">
        <v>37</v>
      </c>
      <c r="C17" s="7"/>
      <c r="D17" s="53">
        <v>0</v>
      </c>
      <c r="E17" s="53">
        <v>0</v>
      </c>
      <c r="F17" s="53">
        <v>0</v>
      </c>
      <c r="G17" s="54">
        <v>0</v>
      </c>
    </row>
    <row r="18" spans="1:7" ht="15">
      <c r="A18" s="27" t="s">
        <v>85</v>
      </c>
      <c r="B18" s="7" t="s">
        <v>36</v>
      </c>
      <c r="C18" s="7"/>
      <c r="D18" s="53">
        <v>2</v>
      </c>
      <c r="E18" s="53">
        <v>0</v>
      </c>
      <c r="F18" s="53">
        <v>0</v>
      </c>
      <c r="G18" s="54">
        <v>1</v>
      </c>
    </row>
    <row r="19" spans="1:7" ht="15">
      <c r="A19" s="27" t="s">
        <v>85</v>
      </c>
      <c r="B19" s="7" t="s">
        <v>38</v>
      </c>
      <c r="C19" s="7"/>
      <c r="D19" s="53">
        <v>0</v>
      </c>
      <c r="E19" s="53">
        <v>0</v>
      </c>
      <c r="F19" s="53">
        <v>0</v>
      </c>
      <c r="G19" s="54">
        <v>0</v>
      </c>
    </row>
    <row r="20" spans="1:7" ht="15">
      <c r="A20" s="27" t="s">
        <v>85</v>
      </c>
      <c r="B20" s="7" t="s">
        <v>29</v>
      </c>
      <c r="C20" s="7"/>
      <c r="D20" s="53">
        <v>1</v>
      </c>
      <c r="E20" s="53">
        <v>0</v>
      </c>
      <c r="F20" s="53">
        <v>1</v>
      </c>
      <c r="G20" s="54">
        <v>0</v>
      </c>
    </row>
    <row r="21" spans="1:7" ht="12.75">
      <c r="A21" s="58" t="s">
        <v>86</v>
      </c>
      <c r="B21" s="43" t="s">
        <v>52</v>
      </c>
      <c r="C21" s="43"/>
      <c r="D21" s="44">
        <v>0</v>
      </c>
      <c r="E21" s="44">
        <v>1</v>
      </c>
      <c r="F21" s="44">
        <v>0</v>
      </c>
      <c r="G21" s="45">
        <v>0</v>
      </c>
    </row>
    <row r="22" spans="1:7" ht="12.75">
      <c r="A22" s="58" t="s">
        <v>66</v>
      </c>
      <c r="B22" s="46" t="s">
        <v>64</v>
      </c>
      <c r="C22" s="46"/>
      <c r="D22" s="44">
        <v>0</v>
      </c>
      <c r="E22" s="44">
        <v>1</v>
      </c>
      <c r="F22" s="44">
        <v>0</v>
      </c>
      <c r="G22" s="45">
        <v>0</v>
      </c>
    </row>
    <row r="23" spans="1:7" ht="12.75">
      <c r="A23" s="58" t="s">
        <v>87</v>
      </c>
      <c r="B23" s="7" t="s">
        <v>42</v>
      </c>
      <c r="C23" s="7"/>
      <c r="D23" s="53">
        <v>0</v>
      </c>
      <c r="E23" s="53">
        <v>1</v>
      </c>
      <c r="F23" s="53">
        <v>0</v>
      </c>
      <c r="G23" s="54">
        <v>1</v>
      </c>
    </row>
    <row r="24" spans="1:7" ht="12.75">
      <c r="A24" s="58" t="s">
        <v>66</v>
      </c>
      <c r="B24" s="43" t="s">
        <v>62</v>
      </c>
      <c r="C24" s="43"/>
      <c r="D24" s="44">
        <v>5</v>
      </c>
      <c r="E24" s="44">
        <v>4</v>
      </c>
      <c r="F24" s="44">
        <v>0</v>
      </c>
      <c r="G24" s="45">
        <v>3</v>
      </c>
    </row>
    <row r="25" spans="1:7" ht="12.75">
      <c r="A25" s="58" t="s">
        <v>87</v>
      </c>
      <c r="B25" s="7" t="s">
        <v>43</v>
      </c>
      <c r="C25" s="7"/>
      <c r="D25" s="53">
        <v>1</v>
      </c>
      <c r="E25" s="53">
        <v>1</v>
      </c>
      <c r="F25" s="53">
        <v>1</v>
      </c>
      <c r="G25" s="54">
        <v>2</v>
      </c>
    </row>
    <row r="26" spans="1:7" ht="12.75">
      <c r="A26" s="58" t="s">
        <v>66</v>
      </c>
      <c r="B26" s="43" t="s">
        <v>50</v>
      </c>
      <c r="C26" s="43"/>
      <c r="D26" s="44">
        <v>0</v>
      </c>
      <c r="E26" s="44">
        <v>0</v>
      </c>
      <c r="F26" s="44">
        <v>1</v>
      </c>
      <c r="G26" s="45">
        <v>0</v>
      </c>
    </row>
    <row r="27" spans="1:7" ht="12.75">
      <c r="A27" s="58" t="s">
        <v>87</v>
      </c>
      <c r="B27" s="7" t="s">
        <v>45</v>
      </c>
      <c r="C27" s="7"/>
      <c r="D27" s="53">
        <v>1</v>
      </c>
      <c r="E27" s="53">
        <v>0</v>
      </c>
      <c r="F27" s="53">
        <v>0</v>
      </c>
      <c r="G27" s="54">
        <v>0</v>
      </c>
    </row>
    <row r="28" spans="1:7" ht="12.75">
      <c r="A28" s="58" t="s">
        <v>66</v>
      </c>
      <c r="B28" s="43" t="s">
        <v>61</v>
      </c>
      <c r="C28" s="43"/>
      <c r="D28" s="44">
        <v>1</v>
      </c>
      <c r="E28" s="44">
        <v>0</v>
      </c>
      <c r="F28" s="44">
        <v>0</v>
      </c>
      <c r="G28" s="45">
        <v>0</v>
      </c>
    </row>
    <row r="29" spans="1:7" ht="12.75">
      <c r="A29" s="58" t="s">
        <v>87</v>
      </c>
      <c r="B29" s="7" t="s">
        <v>41</v>
      </c>
      <c r="C29" s="7"/>
      <c r="D29" s="53">
        <v>2</v>
      </c>
      <c r="E29" s="53">
        <v>2</v>
      </c>
      <c r="F29" s="53">
        <v>0</v>
      </c>
      <c r="G29" s="54">
        <v>2</v>
      </c>
    </row>
    <row r="30" spans="1:7" ht="12.75">
      <c r="A30" s="58" t="s">
        <v>66</v>
      </c>
      <c r="B30" s="43" t="s">
        <v>57</v>
      </c>
      <c r="C30" s="43"/>
      <c r="D30" s="44">
        <v>0</v>
      </c>
      <c r="E30" s="44">
        <v>0</v>
      </c>
      <c r="F30" s="44">
        <v>0</v>
      </c>
      <c r="G30" s="45">
        <v>0</v>
      </c>
    </row>
    <row r="31" spans="1:7" ht="12.75">
      <c r="A31" s="58" t="s">
        <v>66</v>
      </c>
      <c r="B31" s="43" t="s">
        <v>53</v>
      </c>
      <c r="C31" s="43"/>
      <c r="D31" s="44">
        <v>2</v>
      </c>
      <c r="E31" s="44">
        <v>4</v>
      </c>
      <c r="F31" s="44">
        <v>4</v>
      </c>
      <c r="G31" s="45">
        <v>4</v>
      </c>
    </row>
    <row r="32" spans="1:7" ht="12.75">
      <c r="A32" s="58" t="s">
        <v>66</v>
      </c>
      <c r="B32" s="43" t="s">
        <v>51</v>
      </c>
      <c r="C32" s="43"/>
      <c r="D32" s="44">
        <v>1</v>
      </c>
      <c r="E32" s="44">
        <v>2</v>
      </c>
      <c r="F32" s="44">
        <v>1</v>
      </c>
      <c r="G32" s="45">
        <v>1</v>
      </c>
    </row>
    <row r="33" spans="1:7" ht="12.75">
      <c r="A33" s="58" t="s">
        <v>66</v>
      </c>
      <c r="B33" s="43" t="s">
        <v>59</v>
      </c>
      <c r="C33" s="43"/>
      <c r="D33" s="44">
        <v>0</v>
      </c>
      <c r="E33" s="44">
        <v>0</v>
      </c>
      <c r="F33" s="44">
        <v>0</v>
      </c>
      <c r="G33" s="45">
        <v>0</v>
      </c>
    </row>
    <row r="34" spans="1:7" ht="12.75">
      <c r="A34" s="58" t="s">
        <v>66</v>
      </c>
      <c r="B34" s="46" t="s">
        <v>47</v>
      </c>
      <c r="C34" s="46"/>
      <c r="D34" s="44">
        <v>0</v>
      </c>
      <c r="E34" s="44">
        <v>0</v>
      </c>
      <c r="F34" s="44">
        <v>0</v>
      </c>
      <c r="G34" s="45">
        <v>0</v>
      </c>
    </row>
    <row r="35" spans="1:7" ht="12.75">
      <c r="A35" s="58" t="s">
        <v>66</v>
      </c>
      <c r="B35" s="43" t="s">
        <v>48</v>
      </c>
      <c r="C35" s="43"/>
      <c r="D35" s="44">
        <v>0</v>
      </c>
      <c r="E35" s="44">
        <v>0</v>
      </c>
      <c r="F35" s="44">
        <v>0</v>
      </c>
      <c r="G35" s="45">
        <v>0</v>
      </c>
    </row>
    <row r="36" spans="1:7" ht="12.75">
      <c r="A36" s="58" t="s">
        <v>87</v>
      </c>
      <c r="B36" s="7" t="s">
        <v>44</v>
      </c>
      <c r="C36" s="7"/>
      <c r="D36" s="53">
        <v>0</v>
      </c>
      <c r="E36" s="53">
        <v>0</v>
      </c>
      <c r="F36" s="53">
        <v>0</v>
      </c>
      <c r="G36" s="54">
        <v>0</v>
      </c>
    </row>
    <row r="37" spans="1:7" ht="12.75">
      <c r="A37" s="58" t="s">
        <v>66</v>
      </c>
      <c r="B37" s="43" t="s">
        <v>60</v>
      </c>
      <c r="C37" s="43"/>
      <c r="D37" s="44">
        <v>0</v>
      </c>
      <c r="E37" s="44">
        <v>0</v>
      </c>
      <c r="F37" s="44">
        <v>1</v>
      </c>
      <c r="G37" s="45">
        <v>0</v>
      </c>
    </row>
    <row r="38" spans="1:7" ht="12.75">
      <c r="A38" s="58" t="s">
        <v>65</v>
      </c>
      <c r="B38" s="43" t="s">
        <v>58</v>
      </c>
      <c r="C38" s="43"/>
      <c r="D38" s="44">
        <v>0</v>
      </c>
      <c r="E38" s="44">
        <v>1</v>
      </c>
      <c r="F38" s="44">
        <v>0</v>
      </c>
      <c r="G38" s="45">
        <v>1</v>
      </c>
    </row>
    <row r="39" spans="1:7" ht="12.75">
      <c r="A39" s="58" t="s">
        <v>65</v>
      </c>
      <c r="B39" s="43" t="s">
        <v>46</v>
      </c>
      <c r="C39" s="43"/>
      <c r="D39" s="44">
        <v>1</v>
      </c>
      <c r="E39" s="44">
        <v>2</v>
      </c>
      <c r="F39" s="44">
        <v>0</v>
      </c>
      <c r="G39" s="45">
        <v>4</v>
      </c>
    </row>
    <row r="40" spans="1:7" ht="12.75">
      <c r="A40" s="58" t="s">
        <v>65</v>
      </c>
      <c r="B40" s="43" t="s">
        <v>49</v>
      </c>
      <c r="C40" s="43"/>
      <c r="D40" s="44">
        <v>1</v>
      </c>
      <c r="E40" s="44">
        <v>0</v>
      </c>
      <c r="F40" s="44">
        <v>1</v>
      </c>
      <c r="G40" s="45">
        <v>1</v>
      </c>
    </row>
    <row r="41" spans="1:7" ht="12.75">
      <c r="A41" s="58" t="s">
        <v>67</v>
      </c>
      <c r="B41" s="43" t="s">
        <v>55</v>
      </c>
      <c r="C41" s="43"/>
      <c r="D41" s="44">
        <v>0</v>
      </c>
      <c r="E41" s="44">
        <v>0</v>
      </c>
      <c r="F41" s="44">
        <v>0</v>
      </c>
      <c r="G41" s="45">
        <v>1</v>
      </c>
    </row>
    <row r="42" spans="1:7" ht="12.75">
      <c r="A42" s="58" t="s">
        <v>67</v>
      </c>
      <c r="B42" s="43" t="s">
        <v>54</v>
      </c>
      <c r="C42" s="43"/>
      <c r="D42" s="44">
        <v>0</v>
      </c>
      <c r="E42" s="44">
        <v>0</v>
      </c>
      <c r="F42" s="44">
        <v>0</v>
      </c>
      <c r="G42" s="45">
        <v>0</v>
      </c>
    </row>
    <row r="43" spans="1:7" ht="13.5" thickBot="1">
      <c r="A43" s="60" t="s">
        <v>67</v>
      </c>
      <c r="B43" s="61" t="s">
        <v>56</v>
      </c>
      <c r="C43" s="61"/>
      <c r="D43" s="47">
        <v>0</v>
      </c>
      <c r="E43" s="47">
        <v>0</v>
      </c>
      <c r="F43" s="47">
        <v>0</v>
      </c>
      <c r="G43" s="48">
        <v>1</v>
      </c>
    </row>
    <row r="44" ht="13.5" thickTop="1">
      <c r="A44" s="59" t="s">
        <v>88</v>
      </c>
    </row>
    <row r="46" ht="12.75">
      <c r="A46" s="59" t="s">
        <v>89</v>
      </c>
    </row>
  </sheetData>
  <mergeCells count="7">
    <mergeCell ref="F2:F3"/>
    <mergeCell ref="G2:G3"/>
    <mergeCell ref="A2:A3"/>
    <mergeCell ref="D2:D3"/>
    <mergeCell ref="E2:E3"/>
    <mergeCell ref="B2:B3"/>
    <mergeCell ref="C2:C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2008-08-14T15:31:38Z</cp:lastPrinted>
  <dcterms:created xsi:type="dcterms:W3CDTF">1996-11-05T10:16:36Z</dcterms:created>
  <dcterms:modified xsi:type="dcterms:W3CDTF">2008-08-14T16:29:46Z</dcterms:modified>
  <cp:category/>
  <cp:version/>
  <cp:contentType/>
  <cp:contentStatus/>
</cp:coreProperties>
</file>